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rat\Desktop\"/>
    </mc:Choice>
  </mc:AlternateContent>
  <xr:revisionPtr revIDLastSave="0" documentId="13_ncr:1_{EB57F638-2A31-49B1-B7D2-8F0460F1D098}" xr6:coauthVersionLast="47" xr6:coauthVersionMax="47" xr10:uidLastSave="{00000000-0000-0000-0000-000000000000}"/>
  <bookViews>
    <workbookView xWindow="2280" yWindow="885" windowWidth="21600" windowHeight="11385" xr2:uid="{E9820D11-AAC6-409A-9188-539DBC64BF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2" i="1"/>
  <c r="F61" i="1"/>
  <c r="F58" i="1"/>
  <c r="F57" i="1"/>
  <c r="F54" i="1"/>
  <c r="F51" i="1"/>
  <c r="F50" i="1"/>
  <c r="F49" i="1"/>
  <c r="F46" i="1"/>
  <c r="F45" i="1"/>
  <c r="F42" i="1"/>
  <c r="F41" i="1"/>
  <c r="F38" i="1"/>
  <c r="F37" i="1"/>
  <c r="F34" i="1"/>
  <c r="F33" i="1"/>
  <c r="F29" i="1"/>
  <c r="F28" i="1"/>
  <c r="F26" i="1"/>
  <c r="F25" i="1"/>
  <c r="F24" i="1"/>
  <c r="F20" i="1"/>
  <c r="F19" i="1"/>
  <c r="F18" i="1"/>
  <c r="F15" i="1"/>
  <c r="F12" i="1"/>
  <c r="F11" i="1"/>
  <c r="F10" i="1"/>
  <c r="F9" i="1"/>
  <c r="F6" i="1"/>
  <c r="F5" i="1"/>
  <c r="F2" i="1"/>
  <c r="F1" i="1"/>
</calcChain>
</file>

<file path=xl/sharedStrings.xml><?xml version="1.0" encoding="utf-8"?>
<sst xmlns="http://schemas.openxmlformats.org/spreadsheetml/2006/main" count="90" uniqueCount="48">
  <si>
    <t>77801</t>
  </si>
  <si>
    <t>Service Call &amp; Inspection Fee</t>
  </si>
  <si>
    <t>Labor rate for Pat</t>
  </si>
  <si>
    <t>78549</t>
  </si>
  <si>
    <t>Labor rate for Sebastian</t>
  </si>
  <si>
    <t>78579</t>
  </si>
  <si>
    <t>Pump truck called out to evacuate station.</t>
  </si>
  <si>
    <t>78612</t>
  </si>
  <si>
    <t>Core-ug-hw, 240V, CC, 7'C  DH00923303  DH00923304  DH00923321  DH00923329  DH00923330  DH0092333...</t>
  </si>
  <si>
    <t>78613</t>
  </si>
  <si>
    <t>DH071-93 50' Standard Cover Configuration 240V 7' core Candy Cane discharge extreme cutter wheel...</t>
  </si>
  <si>
    <t>UPT Panel</t>
  </si>
  <si>
    <t>Delivery charge included</t>
  </si>
  <si>
    <t>78641</t>
  </si>
  <si>
    <t>Core-ug-hw, 240V, CC, 7'C</t>
  </si>
  <si>
    <t>Installation of new Extreme Core w/2 yr warranty.  Inspect installation, basin, valve and alarm ...</t>
  </si>
  <si>
    <t>Emergency Weekend/After Hours Rate</t>
  </si>
  <si>
    <t>Emergency Labor Nick Butkewicz</t>
  </si>
  <si>
    <t>78779</t>
  </si>
  <si>
    <t>78798</t>
  </si>
  <si>
    <t>78848</t>
  </si>
  <si>
    <t>Emergency Labor-Jon M</t>
  </si>
  <si>
    <t>78850</t>
  </si>
  <si>
    <t>78870</t>
  </si>
  <si>
    <t>78892</t>
  </si>
  <si>
    <t>Labor rate for Jonathan Smith</t>
  </si>
  <si>
    <t>Sigma controller for 3 phase control panel</t>
  </si>
  <si>
    <t>78903</t>
  </si>
  <si>
    <t>78922</t>
  </si>
  <si>
    <t>78926</t>
  </si>
  <si>
    <t>78937</t>
  </si>
  <si>
    <t>Labor-Jon M</t>
  </si>
  <si>
    <t>32 Steeplechase Dr</t>
  </si>
  <si>
    <t>120 Appletree Dr</t>
  </si>
  <si>
    <t>460 Paxon Hollow rd</t>
  </si>
  <si>
    <t>shed</t>
  </si>
  <si>
    <t>611 S Orange St</t>
  </si>
  <si>
    <t>431 Sycamore Mills Road</t>
  </si>
  <si>
    <t>182 Dam View Rd</t>
  </si>
  <si>
    <t>180 Clearwater Dr</t>
  </si>
  <si>
    <t>6 Azalea Lane</t>
  </si>
  <si>
    <t>240 Foxcatcher Ln</t>
  </si>
  <si>
    <t>555 Sandy Bank Rd</t>
  </si>
  <si>
    <t>145 W Rose Tree Rd</t>
  </si>
  <si>
    <t>128 Mansion Dr</t>
  </si>
  <si>
    <t>1510 N. Ridley Creek Road</t>
  </si>
  <si>
    <t>2 Hilltop Road</t>
  </si>
  <si>
    <t xml:space="preserve">Service call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</si>
</sst>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###;\-#,##0.00###"/>
    <numFmt numFmtId="166" formatCode="#,##0.00;\-#,##0.00"/>
  </numFmts>
  <fonts count="2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5" fontId="1" fillId="0" borderId="1" xfId="0" applyNumberFormat="1" applyFont="1" applyBorder="1"/>
    <xf numFmtId="166" fontId="1" fillId="0" borderId="1" xfId="0" applyNumberFormat="1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18F0-FD4B-4279-8FA0-FFADCFFB25B7}">
  <dimension ref="A1:F70"/>
  <sheetViews>
    <sheetView tabSelected="1" topLeftCell="A58" workbookViewId="0">
      <selection activeCell="G70" sqref="G70"/>
    </sheetView>
  </sheetViews>
  <sheetFormatPr defaultRowHeight="15" x14ac:dyDescent="0.25"/>
  <cols>
    <col min="1" max="1" width="9.42578125" bestFit="1" customWidth="1"/>
    <col min="3" max="3" width="79.28515625" customWidth="1"/>
  </cols>
  <sheetData>
    <row r="1" spans="1:6" x14ac:dyDescent="0.25">
      <c r="A1" s="1">
        <v>45687</v>
      </c>
      <c r="B1" s="2" t="s">
        <v>0</v>
      </c>
      <c r="C1" s="2" t="s">
        <v>1</v>
      </c>
      <c r="D1" s="3">
        <v>1</v>
      </c>
      <c r="E1" s="4">
        <v>170</v>
      </c>
      <c r="F1" s="4">
        <f>ROUND(IF(ISNUMBER(Sheet1!E1), Sheet1!D1*Sheet1!E1, Sheet1!D1),5)</f>
        <v>170</v>
      </c>
    </row>
    <row r="2" spans="1:6" x14ac:dyDescent="0.25">
      <c r="A2" s="1">
        <v>45687</v>
      </c>
      <c r="B2" s="2" t="s">
        <v>0</v>
      </c>
      <c r="C2" s="2" t="s">
        <v>2</v>
      </c>
      <c r="D2" s="3">
        <v>1</v>
      </c>
      <c r="E2" s="4">
        <v>130</v>
      </c>
      <c r="F2" s="4">
        <f>ROUND(IF(ISNUMBER(Sheet1!E2), Sheet1!D2*Sheet1!E2, Sheet1!D2),5)</f>
        <v>130</v>
      </c>
    </row>
    <row r="3" spans="1:6" x14ac:dyDescent="0.25">
      <c r="C3" t="s">
        <v>32</v>
      </c>
    </row>
    <row r="5" spans="1:6" x14ac:dyDescent="0.25">
      <c r="A5" s="1">
        <v>45678</v>
      </c>
      <c r="B5" s="2" t="s">
        <v>3</v>
      </c>
      <c r="C5" s="2" t="s">
        <v>1</v>
      </c>
      <c r="D5" s="3">
        <v>1</v>
      </c>
      <c r="E5" s="4">
        <v>170</v>
      </c>
      <c r="F5" s="4">
        <f>ROUND(IF(ISNUMBER(Sheet1!E5), Sheet1!D5*Sheet1!E5, Sheet1!D5),5)</f>
        <v>170</v>
      </c>
    </row>
    <row r="6" spans="1:6" x14ac:dyDescent="0.25">
      <c r="A6" s="1">
        <v>45678</v>
      </c>
      <c r="B6" s="2" t="s">
        <v>3</v>
      </c>
      <c r="C6" s="2" t="s">
        <v>4</v>
      </c>
      <c r="D6" s="3">
        <v>1</v>
      </c>
      <c r="E6" s="4">
        <v>130</v>
      </c>
      <c r="F6" s="4">
        <f>ROUND(IF(ISNUMBER(Sheet1!E6), Sheet1!D6*Sheet1!E6, Sheet1!D6),5)</f>
        <v>130</v>
      </c>
    </row>
    <row r="7" spans="1:6" x14ac:dyDescent="0.25">
      <c r="C7" t="s">
        <v>33</v>
      </c>
    </row>
    <row r="9" spans="1:6" x14ac:dyDescent="0.25">
      <c r="A9" s="1">
        <v>45663</v>
      </c>
      <c r="B9" s="2" t="s">
        <v>5</v>
      </c>
      <c r="C9" s="2" t="s">
        <v>6</v>
      </c>
      <c r="D9" s="3">
        <v>1</v>
      </c>
      <c r="E9" s="4">
        <v>441.8</v>
      </c>
      <c r="F9" s="4">
        <f>ROUND(IF(ISNUMBER(Sheet1!E9), Sheet1!D9*Sheet1!E9, Sheet1!D9),5)</f>
        <v>441.8</v>
      </c>
    </row>
    <row r="10" spans="1:6" x14ac:dyDescent="0.25">
      <c r="A10" s="1">
        <v>45663</v>
      </c>
      <c r="B10" s="2" t="s">
        <v>5</v>
      </c>
      <c r="C10" s="2" t="s">
        <v>4</v>
      </c>
      <c r="D10" s="3">
        <v>1</v>
      </c>
      <c r="E10" s="4">
        <v>130</v>
      </c>
      <c r="F10" s="4">
        <f>ROUND(IF(ISNUMBER(Sheet1!E10), Sheet1!D10*Sheet1!E10, Sheet1!D10),5)</f>
        <v>130</v>
      </c>
    </row>
    <row r="11" spans="1:6" x14ac:dyDescent="0.25">
      <c r="A11" s="1">
        <v>45663</v>
      </c>
      <c r="B11" s="2" t="s">
        <v>5</v>
      </c>
      <c r="C11" s="2" t="s">
        <v>2</v>
      </c>
      <c r="D11" s="3">
        <v>1</v>
      </c>
      <c r="E11" s="4">
        <v>130</v>
      </c>
      <c r="F11" s="4">
        <f>ROUND(IF(ISNUMBER(Sheet1!E11), Sheet1!D11*Sheet1!E11, Sheet1!D11),5)</f>
        <v>130</v>
      </c>
    </row>
    <row r="12" spans="1:6" x14ac:dyDescent="0.25">
      <c r="A12" s="1">
        <v>45663</v>
      </c>
      <c r="B12" s="2" t="s">
        <v>5</v>
      </c>
      <c r="C12" s="2" t="s">
        <v>1</v>
      </c>
      <c r="D12" s="3">
        <v>1</v>
      </c>
      <c r="E12" s="4">
        <v>170</v>
      </c>
      <c r="F12" s="4">
        <f>ROUND(IF(ISNUMBER(Sheet1!E12), Sheet1!D12*Sheet1!E12, Sheet1!D12),5)</f>
        <v>170</v>
      </c>
    </row>
    <row r="13" spans="1:6" x14ac:dyDescent="0.25">
      <c r="C13" t="s">
        <v>34</v>
      </c>
    </row>
    <row r="15" spans="1:6" x14ac:dyDescent="0.25">
      <c r="A15" s="1">
        <v>45663</v>
      </c>
      <c r="B15" s="2" t="s">
        <v>7</v>
      </c>
      <c r="C15" s="2" t="s">
        <v>8</v>
      </c>
      <c r="D15" s="3">
        <v>10</v>
      </c>
      <c r="E15" s="4">
        <v>3205</v>
      </c>
      <c r="F15" s="4">
        <f>ROUND(IF(ISNUMBER(Sheet1!E15), Sheet1!D15*Sheet1!E15, Sheet1!D15),5)</f>
        <v>32050</v>
      </c>
    </row>
    <row r="16" spans="1:6" x14ac:dyDescent="0.25">
      <c r="C16" s="2" t="s">
        <v>35</v>
      </c>
    </row>
    <row r="18" spans="1:6" x14ac:dyDescent="0.25">
      <c r="A18" s="1">
        <v>45663</v>
      </c>
      <c r="B18" s="2" t="s">
        <v>9</v>
      </c>
      <c r="C18" s="2" t="s">
        <v>10</v>
      </c>
      <c r="D18" s="3">
        <v>1</v>
      </c>
      <c r="E18" s="4">
        <v>6276.16</v>
      </c>
      <c r="F18" s="4">
        <f>ROUND(IF(ISNUMBER(Sheet1!E18), Sheet1!D18*Sheet1!E18, Sheet1!D18),5)</f>
        <v>6276.16</v>
      </c>
    </row>
    <row r="19" spans="1:6" x14ac:dyDescent="0.25">
      <c r="A19" s="1">
        <v>45663</v>
      </c>
      <c r="B19" s="2" t="s">
        <v>9</v>
      </c>
      <c r="C19" s="2" t="s">
        <v>11</v>
      </c>
      <c r="D19" s="3">
        <v>1</v>
      </c>
      <c r="E19" s="4">
        <v>0</v>
      </c>
      <c r="F19" s="4">
        <f>ROUND(IF(ISNUMBER(Sheet1!E19), Sheet1!D19*Sheet1!E19, Sheet1!D19),5)</f>
        <v>0</v>
      </c>
    </row>
    <row r="20" spans="1:6" x14ac:dyDescent="0.25">
      <c r="A20" s="1">
        <v>45663</v>
      </c>
      <c r="B20" s="2" t="s">
        <v>9</v>
      </c>
      <c r="C20" s="2" t="s">
        <v>12</v>
      </c>
      <c r="D20" s="3">
        <v>1</v>
      </c>
      <c r="E20" s="4">
        <v>0</v>
      </c>
      <c r="F20" s="4">
        <f>ROUND(IF(ISNUMBER(Sheet1!E20), Sheet1!D20*Sheet1!E20, Sheet1!D20),5)</f>
        <v>0</v>
      </c>
    </row>
    <row r="21" spans="1:6" x14ac:dyDescent="0.25">
      <c r="C21" t="s">
        <v>36</v>
      </c>
      <c r="F21" s="4"/>
    </row>
    <row r="23" spans="1:6" x14ac:dyDescent="0.25">
      <c r="A23" s="1">
        <v>45662</v>
      </c>
      <c r="B23" s="2" t="s">
        <v>13</v>
      </c>
      <c r="C23" s="2" t="s">
        <v>14</v>
      </c>
      <c r="D23" s="3">
        <v>1</v>
      </c>
      <c r="E23" s="4">
        <v>0</v>
      </c>
      <c r="F23">
        <v>0</v>
      </c>
    </row>
    <row r="24" spans="1:6" x14ac:dyDescent="0.25">
      <c r="A24" s="1">
        <v>45662</v>
      </c>
      <c r="B24" s="2" t="s">
        <v>13</v>
      </c>
      <c r="C24" s="2" t="s">
        <v>15</v>
      </c>
      <c r="D24" s="3">
        <v>1</v>
      </c>
      <c r="E24" s="4">
        <v>3205</v>
      </c>
      <c r="F24" s="4">
        <f>ROUND(IF(ISNUMBER(Sheet1!E24), Sheet1!D24*Sheet1!E24, Sheet1!D24),5)</f>
        <v>3205</v>
      </c>
    </row>
    <row r="25" spans="1:6" x14ac:dyDescent="0.25">
      <c r="A25" s="1">
        <v>45662</v>
      </c>
      <c r="B25" s="2" t="s">
        <v>13</v>
      </c>
      <c r="C25" s="2" t="s">
        <v>16</v>
      </c>
      <c r="D25" s="3">
        <v>1</v>
      </c>
      <c r="E25" s="4">
        <v>200</v>
      </c>
      <c r="F25" s="4">
        <f>ROUND(IF(ISNUMBER(Sheet1!E25), Sheet1!D25*Sheet1!E25, Sheet1!D25),5)</f>
        <v>200</v>
      </c>
    </row>
    <row r="26" spans="1:6" x14ac:dyDescent="0.25">
      <c r="A26" s="1">
        <v>45662</v>
      </c>
      <c r="B26" s="2" t="s">
        <v>13</v>
      </c>
      <c r="C26" s="2" t="s">
        <v>17</v>
      </c>
      <c r="D26" s="3">
        <v>1</v>
      </c>
      <c r="E26" s="4">
        <v>225</v>
      </c>
      <c r="F26" s="4">
        <f>ROUND(IF(ISNUMBER(Sheet1!E26), Sheet1!D26*Sheet1!E26, Sheet1!D26),5)</f>
        <v>225</v>
      </c>
    </row>
    <row r="27" spans="1:6" x14ac:dyDescent="0.25">
      <c r="C27" t="s">
        <v>37</v>
      </c>
    </row>
    <row r="28" spans="1:6" x14ac:dyDescent="0.25">
      <c r="D28" s="3">
        <v>1</v>
      </c>
      <c r="E28" s="4">
        <v>170</v>
      </c>
      <c r="F28" s="4">
        <f>ROUND(IF(ISNUMBER(Sheet1!E28), Sheet1!D28*Sheet1!E28, Sheet1!D28),5)</f>
        <v>170</v>
      </c>
    </row>
    <row r="29" spans="1:6" x14ac:dyDescent="0.25">
      <c r="A29" s="1">
        <v>45671</v>
      </c>
      <c r="B29" s="2" t="s">
        <v>18</v>
      </c>
      <c r="C29" s="2" t="s">
        <v>1</v>
      </c>
      <c r="D29" s="3">
        <v>1</v>
      </c>
      <c r="E29" s="4">
        <v>130</v>
      </c>
      <c r="F29" s="4">
        <f>ROUND(IF(ISNUMBER(Sheet1!E29), Sheet1!D29*Sheet1!E29, Sheet1!D29),5)</f>
        <v>130</v>
      </c>
    </row>
    <row r="30" spans="1:6" x14ac:dyDescent="0.25">
      <c r="A30" s="1">
        <v>45671</v>
      </c>
      <c r="B30" s="2" t="s">
        <v>18</v>
      </c>
      <c r="C30" s="2" t="s">
        <v>4</v>
      </c>
    </row>
    <row r="31" spans="1:6" x14ac:dyDescent="0.25">
      <c r="C31" t="s">
        <v>38</v>
      </c>
    </row>
    <row r="33" spans="1:6" x14ac:dyDescent="0.25">
      <c r="A33" s="1">
        <v>45672</v>
      </c>
      <c r="B33" s="2" t="s">
        <v>19</v>
      </c>
      <c r="C33" s="2" t="s">
        <v>1</v>
      </c>
      <c r="D33" s="3">
        <v>1</v>
      </c>
      <c r="E33" s="4">
        <v>170</v>
      </c>
      <c r="F33" s="4">
        <f>ROUND(IF(ISNUMBER(Sheet1!E33), Sheet1!D33*Sheet1!E33, Sheet1!D33),5)</f>
        <v>170</v>
      </c>
    </row>
    <row r="34" spans="1:6" x14ac:dyDescent="0.25">
      <c r="A34" s="1">
        <v>45672</v>
      </c>
      <c r="B34" s="2" t="s">
        <v>19</v>
      </c>
      <c r="C34" s="2" t="s">
        <v>4</v>
      </c>
      <c r="D34" s="3">
        <v>1</v>
      </c>
      <c r="E34" s="4">
        <v>130</v>
      </c>
      <c r="F34" s="4">
        <f>ROUND(IF(ISNUMBER(Sheet1!E34), Sheet1!D34*Sheet1!E34, Sheet1!D34),5)</f>
        <v>130</v>
      </c>
    </row>
    <row r="35" spans="1:6" x14ac:dyDescent="0.25">
      <c r="C35" t="s">
        <v>39</v>
      </c>
    </row>
    <row r="37" spans="1:6" x14ac:dyDescent="0.25">
      <c r="A37" s="1">
        <v>45675</v>
      </c>
      <c r="B37" s="2" t="s">
        <v>20</v>
      </c>
      <c r="C37" s="2" t="s">
        <v>16</v>
      </c>
      <c r="D37" s="3">
        <v>1</v>
      </c>
      <c r="E37" s="4">
        <v>200</v>
      </c>
      <c r="F37" s="4">
        <f>ROUND(IF(ISNUMBER(Sheet1!E37), Sheet1!D37*Sheet1!E37, Sheet1!D37),5)</f>
        <v>200</v>
      </c>
    </row>
    <row r="38" spans="1:6" x14ac:dyDescent="0.25">
      <c r="A38" s="1">
        <v>45675</v>
      </c>
      <c r="B38" s="2" t="s">
        <v>20</v>
      </c>
      <c r="C38" s="2" t="s">
        <v>21</v>
      </c>
      <c r="D38" s="3">
        <v>1</v>
      </c>
      <c r="E38" s="4">
        <v>225</v>
      </c>
      <c r="F38" s="4">
        <f>ROUND(IF(ISNUMBER(Sheet1!E38), Sheet1!D38*Sheet1!E38, Sheet1!D38),5)</f>
        <v>225</v>
      </c>
    </row>
    <row r="39" spans="1:6" x14ac:dyDescent="0.25">
      <c r="C39" t="s">
        <v>40</v>
      </c>
    </row>
    <row r="41" spans="1:6" x14ac:dyDescent="0.25">
      <c r="A41" s="1">
        <v>45677</v>
      </c>
      <c r="B41" s="2" t="s">
        <v>22</v>
      </c>
      <c r="C41" s="2" t="s">
        <v>1</v>
      </c>
      <c r="D41" s="3">
        <v>1</v>
      </c>
      <c r="E41" s="4">
        <v>170</v>
      </c>
      <c r="F41" s="4">
        <f>ROUND(IF(ISNUMBER(Sheet1!E41), Sheet1!D41*Sheet1!E41, Sheet1!D41),5)</f>
        <v>170</v>
      </c>
    </row>
    <row r="42" spans="1:6" x14ac:dyDescent="0.25">
      <c r="A42" s="1">
        <v>45677</v>
      </c>
      <c r="B42" s="2" t="s">
        <v>22</v>
      </c>
      <c r="C42" s="2" t="s">
        <v>2</v>
      </c>
      <c r="D42" s="3">
        <v>0.5</v>
      </c>
      <c r="E42" s="4">
        <v>130</v>
      </c>
      <c r="F42" s="4">
        <f>ROUND(IF(ISNUMBER(Sheet1!E42), Sheet1!D42*Sheet1!E42, Sheet1!D42),5)</f>
        <v>65</v>
      </c>
    </row>
    <row r="43" spans="1:6" x14ac:dyDescent="0.25">
      <c r="C43" t="s">
        <v>41</v>
      </c>
    </row>
    <row r="45" spans="1:6" x14ac:dyDescent="0.25">
      <c r="A45" s="1">
        <v>45678</v>
      </c>
      <c r="B45" s="2" t="s">
        <v>23</v>
      </c>
      <c r="C45" s="2" t="s">
        <v>1</v>
      </c>
      <c r="D45" s="3">
        <v>1</v>
      </c>
      <c r="E45" s="4">
        <v>170</v>
      </c>
      <c r="F45" s="4">
        <f>ROUND(IF(ISNUMBER(Sheet1!E45), Sheet1!D45*Sheet1!E45, Sheet1!D45),5)</f>
        <v>170</v>
      </c>
    </row>
    <row r="46" spans="1:6" x14ac:dyDescent="0.25">
      <c r="A46" s="1">
        <v>45678</v>
      </c>
      <c r="B46" s="2" t="s">
        <v>23</v>
      </c>
      <c r="C46" s="2" t="s">
        <v>2</v>
      </c>
      <c r="D46" s="3">
        <v>3</v>
      </c>
      <c r="E46" s="4">
        <v>130</v>
      </c>
      <c r="F46" s="4">
        <f>ROUND(IF(ISNUMBER(Sheet1!E46), Sheet1!D46*Sheet1!E46, Sheet1!D46),5)</f>
        <v>390</v>
      </c>
    </row>
    <row r="47" spans="1:6" x14ac:dyDescent="0.25">
      <c r="C47" t="s">
        <v>42</v>
      </c>
    </row>
    <row r="49" spans="1:6" x14ac:dyDescent="0.25">
      <c r="A49" s="1">
        <v>45680</v>
      </c>
      <c r="B49" s="2" t="s">
        <v>24</v>
      </c>
      <c r="C49" s="2" t="s">
        <v>1</v>
      </c>
      <c r="D49" s="3">
        <v>1</v>
      </c>
      <c r="E49" s="4">
        <v>170</v>
      </c>
      <c r="F49" s="4">
        <f>ROUND(IF(ISNUMBER(Sheet1!E49), Sheet1!D49*Sheet1!E49, Sheet1!D49),5)</f>
        <v>170</v>
      </c>
    </row>
    <row r="50" spans="1:6" x14ac:dyDescent="0.25">
      <c r="A50" s="1">
        <v>45680</v>
      </c>
      <c r="B50" s="2" t="s">
        <v>24</v>
      </c>
      <c r="C50" s="2" t="s">
        <v>25</v>
      </c>
      <c r="D50" s="3">
        <v>2</v>
      </c>
      <c r="E50" s="4">
        <v>130</v>
      </c>
      <c r="F50" s="4">
        <f>ROUND(IF(ISNUMBER(Sheet1!E50), Sheet1!D50*Sheet1!E50, Sheet1!D50),5)</f>
        <v>260</v>
      </c>
    </row>
    <row r="51" spans="1:6" x14ac:dyDescent="0.25">
      <c r="A51" s="1">
        <v>45680</v>
      </c>
      <c r="B51" s="2" t="s">
        <v>24</v>
      </c>
      <c r="C51" s="2" t="s">
        <v>26</v>
      </c>
      <c r="D51" s="3">
        <v>1</v>
      </c>
      <c r="E51" s="4">
        <v>425</v>
      </c>
      <c r="F51" s="4">
        <f>ROUND(IF(ISNUMBER(Sheet1!E51), Sheet1!D51*Sheet1!E51, Sheet1!D51),5)</f>
        <v>425</v>
      </c>
    </row>
    <row r="52" spans="1:6" x14ac:dyDescent="0.25">
      <c r="C52" t="s">
        <v>39</v>
      </c>
    </row>
    <row r="54" spans="1:6" x14ac:dyDescent="0.25">
      <c r="A54" s="1">
        <v>45680</v>
      </c>
      <c r="B54" s="2" t="s">
        <v>27</v>
      </c>
      <c r="C54" s="2" t="s">
        <v>1</v>
      </c>
      <c r="D54" s="3">
        <v>1</v>
      </c>
      <c r="E54" s="4">
        <v>170</v>
      </c>
      <c r="F54" s="4">
        <f>ROUND(IF(ISNUMBER(Sheet1!E54), Sheet1!D54*Sheet1!E54, Sheet1!D54),5)</f>
        <v>170</v>
      </c>
    </row>
    <row r="55" spans="1:6" x14ac:dyDescent="0.25">
      <c r="C55" t="s">
        <v>43</v>
      </c>
    </row>
    <row r="57" spans="1:6" x14ac:dyDescent="0.25">
      <c r="A57" s="1">
        <v>45681</v>
      </c>
      <c r="B57" s="2" t="s">
        <v>28</v>
      </c>
      <c r="C57" s="2" t="s">
        <v>1</v>
      </c>
      <c r="D57" s="3">
        <v>1</v>
      </c>
      <c r="E57" s="4">
        <v>170</v>
      </c>
      <c r="F57" s="4">
        <f>ROUND(IF(ISNUMBER(Sheet1!E57), Sheet1!D57*Sheet1!E57, Sheet1!D57),5)</f>
        <v>170</v>
      </c>
    </row>
    <row r="58" spans="1:6" x14ac:dyDescent="0.25">
      <c r="A58" s="1">
        <v>45681</v>
      </c>
      <c r="B58" s="2" t="s">
        <v>28</v>
      </c>
      <c r="C58" s="2" t="s">
        <v>4</v>
      </c>
      <c r="D58" s="3">
        <v>1</v>
      </c>
      <c r="E58" s="4">
        <v>130</v>
      </c>
      <c r="F58" s="4">
        <f>ROUND(IF(ISNUMBER(Sheet1!E58), Sheet1!D58*Sheet1!E58, Sheet1!D58),5)</f>
        <v>130</v>
      </c>
    </row>
    <row r="59" spans="1:6" x14ac:dyDescent="0.25">
      <c r="C59" t="s">
        <v>44</v>
      </c>
    </row>
    <row r="61" spans="1:6" x14ac:dyDescent="0.25">
      <c r="A61" s="1">
        <v>45681</v>
      </c>
      <c r="B61" s="2" t="s">
        <v>29</v>
      </c>
      <c r="C61" s="2" t="s">
        <v>1</v>
      </c>
      <c r="D61" s="3">
        <v>1</v>
      </c>
      <c r="E61" s="4">
        <v>170</v>
      </c>
      <c r="F61" s="4">
        <f>ROUND(IF(ISNUMBER(Sheet1!E61), Sheet1!D61*Sheet1!E61, Sheet1!D61),5)</f>
        <v>170</v>
      </c>
    </row>
    <row r="62" spans="1:6" x14ac:dyDescent="0.25">
      <c r="A62" s="1">
        <v>45681</v>
      </c>
      <c r="B62" s="2" t="s">
        <v>29</v>
      </c>
      <c r="C62" s="2" t="s">
        <v>4</v>
      </c>
      <c r="D62" s="3">
        <v>1</v>
      </c>
      <c r="E62" s="4">
        <v>130</v>
      </c>
      <c r="F62" s="4">
        <f>ROUND(IF(ISNUMBER(Sheet1!E62), Sheet1!D62*Sheet1!E62, Sheet1!D62),5)</f>
        <v>130</v>
      </c>
    </row>
    <row r="63" spans="1:6" x14ac:dyDescent="0.25">
      <c r="C63" t="s">
        <v>45</v>
      </c>
    </row>
    <row r="65" spans="1:6" x14ac:dyDescent="0.25">
      <c r="A65" s="1">
        <v>45683</v>
      </c>
      <c r="B65" s="2" t="s">
        <v>30</v>
      </c>
      <c r="C65" s="2" t="s">
        <v>16</v>
      </c>
      <c r="D65" s="3">
        <v>1</v>
      </c>
      <c r="E65" s="4">
        <v>200</v>
      </c>
      <c r="F65" s="4">
        <f>ROUND(IF(ISNUMBER(Sheet1!E65), Sheet1!D65*Sheet1!E65, Sheet1!D65),5)</f>
        <v>200</v>
      </c>
    </row>
    <row r="66" spans="1:6" ht="15.75" thickBot="1" x14ac:dyDescent="0.3">
      <c r="A66" s="1">
        <v>45683</v>
      </c>
      <c r="B66" s="2" t="s">
        <v>30</v>
      </c>
      <c r="C66" s="2" t="s">
        <v>31</v>
      </c>
      <c r="D66" s="5">
        <v>1</v>
      </c>
      <c r="E66" s="4">
        <v>225</v>
      </c>
      <c r="F66" s="6">
        <f>ROUND(IF(ISNUMBER(Sheet1!E66), Sheet1!D66*Sheet1!E66, Sheet1!D66),5)</f>
        <v>225</v>
      </c>
    </row>
    <row r="67" spans="1:6" x14ac:dyDescent="0.25">
      <c r="C67" t="s">
        <v>46</v>
      </c>
    </row>
    <row r="69" spans="1:6" x14ac:dyDescent="0.25">
      <c r="A69" s="7">
        <v>45688</v>
      </c>
      <c r="B69">
        <v>79008</v>
      </c>
      <c r="C69" t="s">
        <v>47</v>
      </c>
      <c r="D69">
        <v>1</v>
      </c>
      <c r="E69">
        <v>170</v>
      </c>
      <c r="F69">
        <v>170</v>
      </c>
    </row>
    <row r="70" spans="1:6" x14ac:dyDescent="0.25">
      <c r="A70" s="7">
        <v>45688</v>
      </c>
      <c r="B70">
        <v>79008</v>
      </c>
      <c r="C70" t="s">
        <v>2</v>
      </c>
      <c r="D70">
        <v>1</v>
      </c>
      <c r="E70">
        <v>130</v>
      </c>
      <c r="F70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BF5E309631A64A848AEE9F37CB7D9F" ma:contentTypeVersion="9" ma:contentTypeDescription="Create a new document." ma:contentTypeScope="" ma:versionID="2accc8e93b05fdb9f5b46b80acba6379">
  <xsd:schema xmlns:xsd="http://www.w3.org/2001/XMLSchema" xmlns:xs="http://www.w3.org/2001/XMLSchema" xmlns:p="http://schemas.microsoft.com/office/2006/metadata/properties" xmlns:ns3="98879d1f-42cc-4c85-b763-8d5c59dca5b8" xmlns:ns4="9a1a0c87-c80e-4f30-a61e-aa3e14c28d1f" targetNamespace="http://schemas.microsoft.com/office/2006/metadata/properties" ma:root="true" ma:fieldsID="983b5c636d0be02659bd8d799260c74f" ns3:_="" ns4:_="">
    <xsd:import namespace="98879d1f-42cc-4c85-b763-8d5c59dca5b8"/>
    <xsd:import namespace="9a1a0c87-c80e-4f30-a61e-aa3e14c28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79d1f-42cc-4c85-b763-8d5c59dca5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a0c87-c80e-4f30-a61e-aa3e14c28d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879d1f-42cc-4c85-b763-8d5c59dca5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F00375-F300-48C9-953A-FC082DB72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79d1f-42cc-4c85-b763-8d5c59dca5b8"/>
    <ds:schemaRef ds:uri="9a1a0c87-c80e-4f30-a61e-aa3e14c28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0D76DC-43A3-4D1F-98F8-F31F6B1B59D1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9a1a0c87-c80e-4f30-a61e-aa3e14c28d1f"/>
    <ds:schemaRef ds:uri="http://www.w3.org/XML/1998/namespace"/>
    <ds:schemaRef ds:uri="http://purl.org/dc/terms/"/>
    <ds:schemaRef ds:uri="http://purl.org/dc/dcmitype/"/>
    <ds:schemaRef ds:uri="98879d1f-42cc-4c85-b763-8d5c59dca5b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BAC9F27-8879-4764-92B2-00F826FC97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Kemler</dc:creator>
  <cp:lastModifiedBy>Angel Kemler</cp:lastModifiedBy>
  <dcterms:created xsi:type="dcterms:W3CDTF">2025-01-31T19:34:51Z</dcterms:created>
  <dcterms:modified xsi:type="dcterms:W3CDTF">2025-01-31T21:06:24Z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0x0101003BBF5E309631A64A848AEE9F37CB7D9F</vt:lpwstr>
  </property>
</Properties>
</file>